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730" windowHeight="11760"/>
  </bookViews>
  <sheets>
    <sheet name="quotaiton" sheetId="1" r:id="rId1"/>
  </sheets>
  <calcPr calcId="144525"/>
</workbook>
</file>

<file path=xl/calcChain.xml><?xml version="1.0" encoding="utf-8"?>
<calcChain xmlns="http://schemas.openxmlformats.org/spreadsheetml/2006/main">
  <c r="G30" i="1" l="1"/>
  <c r="G29" i="1"/>
  <c r="G28" i="1"/>
  <c r="G27" i="1"/>
  <c r="G26" i="1"/>
  <c r="G25" i="1"/>
  <c r="G31" i="1" l="1"/>
  <c r="G17" i="1" l="1"/>
  <c r="G16" i="1"/>
  <c r="G15" i="1"/>
  <c r="G14" i="1"/>
  <c r="G13" i="1"/>
  <c r="G12" i="1"/>
  <c r="G11" i="1"/>
  <c r="G10" i="1"/>
  <c r="G18" i="1" l="1"/>
</calcChain>
</file>

<file path=xl/sharedStrings.xml><?xml version="1.0" encoding="utf-8"?>
<sst xmlns="http://schemas.openxmlformats.org/spreadsheetml/2006/main" count="55" uniqueCount="39">
  <si>
    <t>Working Mode: 12 hours per day, 4 hours 100% power, 4 hours 70%, 4 hours 50%</t>
  </si>
  <si>
    <t>Back up : 2 rainy days back up</t>
  </si>
  <si>
    <t>System Voltage: 12V</t>
  </si>
  <si>
    <t>No.</t>
  </si>
  <si>
    <t>Item</t>
  </si>
  <si>
    <t>Photo</t>
  </si>
  <si>
    <t>Specification</t>
  </si>
  <si>
    <t xml:space="preserve">Quantity/ set </t>
  </si>
  <si>
    <t xml:space="preserve">Amount </t>
  </si>
  <si>
    <t>LED street lamp</t>
  </si>
  <si>
    <t>Solar PV Modular (Polysilicion)</t>
  </si>
  <si>
    <t xml:space="preserve">Power：160W A grade                                                                convertion rate：17%-19%                   Packing: carton and pallet                    warranty: 5 years 
</t>
  </si>
  <si>
    <t>Gel Battery</t>
  </si>
  <si>
    <t>Capacitor 130ah                gel battery, deep circle warranty 3 years                        3 years warranty</t>
  </si>
  <si>
    <t>Battery box</t>
  </si>
  <si>
    <t>material : ABS plastic                     For  2 pcs of 130ah batteries</t>
  </si>
  <si>
    <t>Controller</t>
  </si>
  <si>
    <t xml:space="preserve">Intelligent controller                  light control, time control, with overcharge protection            warranty: 5 years </t>
  </si>
  <si>
    <t>steel pole with solar panel bracket</t>
  </si>
  <si>
    <t xml:space="preserve">8m high and low arm, with one bracket to hold 120w LED lamp and another to hold 45w lamp and solar panel bracket to hold 4pcs of 160w solar panel. thickness: 5mm, diameter: 90-195mm, with base plate, hot dip galvanized and powder coated. </t>
  </si>
  <si>
    <t>cable</t>
  </si>
  <si>
    <t xml:space="preserve"> 2*2.5mm2 and 2*1mm2</t>
  </si>
  <si>
    <t xml:space="preserve">Price per set </t>
  </si>
  <si>
    <t>SOHO LED LIGHTING</t>
  </si>
  <si>
    <t>E: soholedlighting@gmail.com            T:0934 422389            www.denchieusangcongtrinh.com.vn</t>
  </si>
  <si>
    <t xml:space="preserve">Unit Price    </t>
  </si>
  <si>
    <r>
      <t>Power：</t>
    </r>
    <r>
      <rPr>
        <b/>
        <sz val="10"/>
        <rFont val="微软雅黑"/>
      </rPr>
      <t>45W</t>
    </r>
    <r>
      <rPr>
        <sz val="10"/>
        <rFont val="微软雅黑"/>
        <charset val="134"/>
      </rPr>
      <t xml:space="preserve">/24V LT-DLD03-1 50W/HG
LED chip：Philips 5050
</t>
    </r>
    <r>
      <rPr>
        <sz val="10"/>
        <color rgb="FFFF0000"/>
        <rFont val="微软雅黑"/>
        <charset val="134"/>
      </rPr>
      <t xml:space="preserve">Lumens：145Lm/w </t>
    </r>
    <r>
      <rPr>
        <sz val="10"/>
        <rFont val="微软雅黑"/>
        <charset val="134"/>
      </rPr>
      <t xml:space="preserve">
CCT：5500/6000K                       Life span: 50000hours             Size: 525 * 367 * 127mm         Weight: 5.37kgs                      
</t>
    </r>
  </si>
  <si>
    <r>
      <t>Power：</t>
    </r>
    <r>
      <rPr>
        <b/>
        <sz val="10"/>
        <rFont val="微软雅黑"/>
      </rPr>
      <t>120W</t>
    </r>
    <r>
      <rPr>
        <sz val="10"/>
        <rFont val="微软雅黑"/>
        <charset val="134"/>
      </rPr>
      <t xml:space="preserve">/24V LT-DLD03-2 120W/HG
LED chip：Philips 5050
</t>
    </r>
    <r>
      <rPr>
        <sz val="10"/>
        <color rgb="FFFF0000"/>
        <rFont val="微软雅黑"/>
        <charset val="134"/>
      </rPr>
      <t>Lumens：17400LUMENS</t>
    </r>
    <r>
      <rPr>
        <sz val="10"/>
        <rFont val="微软雅黑"/>
        <charset val="134"/>
      </rPr>
      <t xml:space="preserve">
CCT：5500/6000K                       Life span: 50000hours             Size: 603 * 367 * 127mm            Weight: 6kgs                      
</t>
    </r>
  </si>
  <si>
    <t>Note</t>
  </si>
  <si>
    <r>
      <t xml:space="preserve">1. Above prices are based on FOB                                                                                      2. 40HQ container can load 50pcs   in one container.                                                                          3. Any install serive is not included. Installation Guidance will be provided for free                                                                    </t>
    </r>
    <r>
      <rPr>
        <sz val="10"/>
        <color rgb="FFFF0000"/>
        <rFont val="微软雅黑"/>
        <charset val="134"/>
      </rPr>
      <t xml:space="preserve">4. Whole system warranty is 3 years. Lifespan is 5 years.                              </t>
    </r>
    <r>
      <rPr>
        <sz val="10"/>
        <rFont val="微软雅黑"/>
        <charset val="134"/>
      </rPr>
      <t xml:space="preserve">                                                                                                      5. Packing: carton and pallet, pole rapped with bubble paper                                                                                        6. Delivery: 5000pcs will be delivered within 60days after prepayment or LC, partial delivery.                                                                                                                                 7. Payment: T/T, LC negotiable                                                                                            8, Price valid in 30 days.                                                          </t>
    </r>
  </si>
  <si>
    <t xml:space="preserve">Working Mode: 12 hours per day, 6 hours full power, 6 hours 50% power </t>
  </si>
  <si>
    <t>System Voltage: 24V</t>
  </si>
  <si>
    <r>
      <t xml:space="preserve">Power：70W/24V
LED chip：Philips 5050
</t>
    </r>
    <r>
      <rPr>
        <sz val="10"/>
        <color rgb="FFFF0000"/>
        <rFont val="微软雅黑"/>
        <charset val="134"/>
      </rPr>
      <t>Lumens：130Lm/w</t>
    </r>
    <r>
      <rPr>
        <sz val="10"/>
        <rFont val="微软雅黑"/>
        <charset val="134"/>
      </rPr>
      <t xml:space="preserve">
CCT：5500/6000K                       Life span: 50000hours             Size: 603 * 367 * 127mm            Weight: 6kgs                      
</t>
    </r>
  </si>
  <si>
    <t xml:space="preserve">Power：140w A grade                                                                convertion rate：17%-19%                   Packing: carton and pallet                    warranty: 5 years 
</t>
  </si>
  <si>
    <t>gel battery with steel battery box</t>
  </si>
  <si>
    <t xml:space="preserve">Capacitor 100ah                gel battery, deep circle warranty 3 years                        </t>
  </si>
  <si>
    <t xml:space="preserve">24V/10A Intelligent controller photocell controll and time control with overcharge protection            warranty: 5 years </t>
  </si>
  <si>
    <t xml:space="preserve">8m single arm, with bracket to hold 70w LED arm and solar panel bracket to 240w solar panel. thickness: 4mm, diameter: 80-185mm, with base plate and anchor bolts hot dip galvanized and powder coated. </t>
  </si>
  <si>
    <t xml:space="preserve">         Add:No.3, Cau Buou Commercial Centre, Ta Thanh Oai, Thanh Tri, Hanoi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</si>
</sst>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.00;\-\$#,##0.00"/>
  </numFmts>
  <fonts count="14">
    <font>
      <sz val="12"/>
      <name val="宋体"/>
      <charset val="134"/>
    </font>
    <font>
      <sz val="11"/>
      <color theme="1"/>
      <name val="Calibri"/>
      <family val="2"/>
      <scheme val="minor"/>
    </font>
    <font>
      <sz val="13"/>
      <name val="宋体"/>
      <charset val="134"/>
    </font>
    <font>
      <sz val="10"/>
      <name val="华文行楷"/>
      <charset val="134"/>
    </font>
    <font>
      <sz val="30"/>
      <name val="华文行楷"/>
      <charset val="134"/>
    </font>
    <font>
      <sz val="10"/>
      <name val="微软雅黑"/>
      <charset val="134"/>
    </font>
    <font>
      <sz val="10"/>
      <color rgb="FFFF0000"/>
      <name val="微软雅黑"/>
      <charset val="134"/>
    </font>
    <font>
      <b/>
      <sz val="10"/>
      <name val="微软雅黑"/>
      <charset val="134"/>
    </font>
    <font>
      <b/>
      <sz val="9"/>
      <name val="微软雅黑"/>
      <charset val="134"/>
    </font>
    <font>
      <sz val="8"/>
      <name val="微软雅黑"/>
      <charset val="134"/>
    </font>
    <font>
      <sz val="12"/>
      <name val="Times New Roman"/>
      <family val="1"/>
    </font>
    <font>
      <b/>
      <sz val="10"/>
      <name val="微软雅黑"/>
    </font>
    <font>
      <sz val="18"/>
      <name val="微软雅黑"/>
      <charset val="134"/>
    </font>
    <font>
      <sz val="11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NumberFormat="1">
      <alignment vertical="center"/>
    </xf>
    <xf numFmtId="0" fontId="4" fillId="0" borderId="1" xfId="0" applyNumberFormat="1" applyFont="1" applyBorder="1" applyAlignment="1">
      <alignment horizontal="center" vertical="center"/>
    </xf>
    <xf numFmtId="0" fontId="0" fillId="0" borderId="1" xfId="0" applyNumberFormat="1" applyBorder="1">
      <alignment vertical="center"/>
    </xf>
    <xf numFmtId="0" fontId="6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7" fillId="0" borderId="2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2" xfId="0" applyNumberFormat="1" applyFont="1" applyBorder="1">
      <alignment vertical="center"/>
    </xf>
    <xf numFmtId="0" fontId="5" fillId="0" borderId="2" xfId="0" applyNumberFormat="1" applyFont="1" applyBorder="1" applyAlignment="1">
      <alignment horizontal="left" vertical="center" wrapText="1"/>
    </xf>
    <xf numFmtId="164" fontId="5" fillId="0" borderId="2" xfId="0" applyNumberFormat="1" applyFont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vertical="center"/>
    </xf>
    <xf numFmtId="0" fontId="5" fillId="0" borderId="2" xfId="0" applyNumberFormat="1" applyFont="1" applyFill="1" applyBorder="1" applyAlignment="1">
      <alignment horizontal="left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vertical="center" wrapText="1"/>
    </xf>
    <xf numFmtId="0" fontId="5" fillId="0" borderId="3" xfId="0" applyNumberFormat="1" applyFont="1" applyBorder="1" applyAlignment="1">
      <alignment horizontal="left" vertical="center" wrapText="1"/>
    </xf>
    <xf numFmtId="0" fontId="5" fillId="0" borderId="4" xfId="0" applyNumberFormat="1" applyFont="1" applyBorder="1" applyAlignment="1">
      <alignment horizontal="left" vertical="center" wrapText="1"/>
    </xf>
    <xf numFmtId="0" fontId="5" fillId="0" borderId="5" xfId="0" applyNumberFormat="1" applyFont="1" applyBorder="1" applyAlignment="1">
      <alignment horizontal="left" vertical="center" wrapText="1"/>
    </xf>
    <xf numFmtId="0" fontId="5" fillId="0" borderId="1" xfId="0" applyNumberFormat="1" applyFont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center" wrapText="1"/>
    </xf>
    <xf numFmtId="0" fontId="3" fillId="0" borderId="0" xfId="0" applyNumberFormat="1" applyFont="1" applyAlignment="1">
      <alignment horizontal="center" vertical="center"/>
    </xf>
    <xf numFmtId="0" fontId="12" fillId="0" borderId="0" xfId="0" applyNumberFormat="1" applyFont="1" applyAlignment="1">
      <alignment horizontal="center" vertical="top"/>
    </xf>
    <xf numFmtId="0" fontId="10" fillId="0" borderId="0" xfId="0" applyFont="1" applyAlignment="1">
      <alignment horizontal="center" vertical="center"/>
    </xf>
    <xf numFmtId="0" fontId="13" fillId="0" borderId="0" xfId="1" applyNumberFormat="1" applyFont="1" applyFill="1" applyAlignment="1">
      <alignment vertical="center" wrapText="1"/>
    </xf>
  </cellXfs>
  <cellStyles count="2">
    <cellStyle name="Normal" xfId="0" builtinId="0"/>
    <cellStyle name="普通 2" xfId="1"/>
  </cellStyles>
  <dxfs count="0"/>
  <tableStyles count="0" defaultTableStyle="TableStyleMedium2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85090</xdr:rowOff>
    </xdr:from>
    <xdr:to>
      <xdr:col>2</xdr:col>
      <xdr:colOff>1019175</xdr:colOff>
      <xdr:row>0</xdr:row>
      <xdr:rowOff>329001</xdr:rowOff>
    </xdr:to>
    <xdr:pic>
      <xdr:nvPicPr>
        <xdr:cNvPr id="2" name="Picture 9" descr="标志文字组合-1"/>
        <xdr:cNvPicPr>
          <a:picLocks noChangeAspect="1"/>
        </xdr:cNvPicPr>
      </xdr:nvPicPr>
      <xdr:blipFill>
        <a:blip xmlns:r="http://schemas.openxmlformats.org/officeDocument/2006/relationships" r:embed="rId1"/>
        <a:srcRect r="-1547" b="-8571"/>
        <a:stretch>
          <a:fillRect/>
        </a:stretch>
      </xdr:blipFill>
      <xdr:spPr>
        <a:xfrm>
          <a:off x="38100" y="85090"/>
          <a:ext cx="2105025" cy="24391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14</xdr:row>
      <xdr:rowOff>383540</xdr:rowOff>
    </xdr:from>
    <xdr:to>
      <xdr:col>2</xdr:col>
      <xdr:colOff>774065</xdr:colOff>
      <xdr:row>14</xdr:row>
      <xdr:rowOff>821055</xdr:rowOff>
    </xdr:to>
    <xdr:pic>
      <xdr:nvPicPr>
        <xdr:cNvPr id="5" name="Picture 114" descr="C:\Documents and Settings\Administrator\Application Data\Tencent\Users\490678281\QQ\WinTemp\RichOle\8K7{Z1E9UX@QZQ}B)2LP1S7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0150" y="10175240"/>
          <a:ext cx="697865" cy="43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12</xdr:row>
      <xdr:rowOff>230505</xdr:rowOff>
    </xdr:from>
    <xdr:to>
      <xdr:col>2</xdr:col>
      <xdr:colOff>690245</xdr:colOff>
      <xdr:row>12</xdr:row>
      <xdr:rowOff>577850</xdr:rowOff>
    </xdr:to>
    <xdr:pic>
      <xdr:nvPicPr>
        <xdr:cNvPr id="6" name="Picture 112" descr="battery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0" y="8091805"/>
          <a:ext cx="575945" cy="347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142875</xdr:colOff>
      <xdr:row>16</xdr:row>
      <xdr:rowOff>34290</xdr:rowOff>
    </xdr:from>
    <xdr:to>
      <xdr:col>2</xdr:col>
      <xdr:colOff>694690</xdr:colOff>
      <xdr:row>16</xdr:row>
      <xdr:rowOff>434975</xdr:rowOff>
    </xdr:to>
    <xdr:pic>
      <xdr:nvPicPr>
        <xdr:cNvPr id="8" name="图片 8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6825" y="12924790"/>
          <a:ext cx="551815" cy="400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142875</xdr:colOff>
      <xdr:row>11</xdr:row>
      <xdr:rowOff>60325</xdr:rowOff>
    </xdr:from>
    <xdr:to>
      <xdr:col>2</xdr:col>
      <xdr:colOff>733425</xdr:colOff>
      <xdr:row>11</xdr:row>
      <xdr:rowOff>1056005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6825" y="6791325"/>
          <a:ext cx="590550" cy="995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13</xdr:row>
      <xdr:rowOff>98425</xdr:rowOff>
    </xdr:from>
    <xdr:to>
      <xdr:col>2</xdr:col>
      <xdr:colOff>847090</xdr:colOff>
      <xdr:row>13</xdr:row>
      <xdr:rowOff>632460</xdr:rowOff>
    </xdr:to>
    <xdr:pic>
      <xdr:nvPicPr>
        <xdr:cNvPr id="11" name="Pictur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7300" y="9128125"/>
          <a:ext cx="713740" cy="534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104775</xdr:colOff>
      <xdr:row>15</xdr:row>
      <xdr:rowOff>219075</xdr:rowOff>
    </xdr:from>
    <xdr:to>
      <xdr:col>2</xdr:col>
      <xdr:colOff>991235</xdr:colOff>
      <xdr:row>15</xdr:row>
      <xdr:rowOff>1878330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8725" y="11001375"/>
          <a:ext cx="886460" cy="1659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9</xdr:row>
      <xdr:rowOff>165100</xdr:rowOff>
    </xdr:from>
    <xdr:to>
      <xdr:col>2</xdr:col>
      <xdr:colOff>1152525</xdr:colOff>
      <xdr:row>9</xdr:row>
      <xdr:rowOff>958215</xdr:rowOff>
    </xdr:to>
    <xdr:pic>
      <xdr:nvPicPr>
        <xdr:cNvPr id="9" name="图片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09675" y="3340100"/>
          <a:ext cx="1066800" cy="793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9</xdr:row>
      <xdr:rowOff>1123950</xdr:rowOff>
    </xdr:from>
    <xdr:to>
      <xdr:col>2</xdr:col>
      <xdr:colOff>1116965</xdr:colOff>
      <xdr:row>9</xdr:row>
      <xdr:rowOff>1360170</xdr:rowOff>
    </xdr:to>
    <xdr:pic>
      <xdr:nvPicPr>
        <xdr:cNvPr id="14" name="图片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9675" y="4298950"/>
          <a:ext cx="103124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</xdr:colOff>
      <xdr:row>10</xdr:row>
      <xdr:rowOff>101600</xdr:rowOff>
    </xdr:from>
    <xdr:to>
      <xdr:col>2</xdr:col>
      <xdr:colOff>1076960</xdr:colOff>
      <xdr:row>10</xdr:row>
      <xdr:rowOff>883920</xdr:rowOff>
    </xdr:to>
    <xdr:pic>
      <xdr:nvPicPr>
        <xdr:cNvPr id="17" name="图片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1575" y="5054600"/>
          <a:ext cx="1029335" cy="782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</xdr:colOff>
      <xdr:row>10</xdr:row>
      <xdr:rowOff>1120775</xdr:rowOff>
    </xdr:from>
    <xdr:to>
      <xdr:col>2</xdr:col>
      <xdr:colOff>1047750</xdr:colOff>
      <xdr:row>10</xdr:row>
      <xdr:rowOff>1295400</xdr:rowOff>
    </xdr:to>
    <xdr:pic>
      <xdr:nvPicPr>
        <xdr:cNvPr id="18" name="图片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71575" y="6073775"/>
          <a:ext cx="10001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228600</xdr:colOff>
      <xdr:row>27</xdr:row>
      <xdr:rowOff>320675</xdr:rowOff>
    </xdr:from>
    <xdr:to>
      <xdr:col>2</xdr:col>
      <xdr:colOff>1000760</xdr:colOff>
      <xdr:row>27</xdr:row>
      <xdr:rowOff>757555</xdr:rowOff>
    </xdr:to>
    <xdr:pic>
      <xdr:nvPicPr>
        <xdr:cNvPr id="24" name="Picture 114" descr="C:\Documents and Settings\Administrator\Application Data\Tencent\Users\490678281\QQ\WinTemp\RichOle\8K7{Z1E9UX@QZQ}B)2LP1S7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50" y="7140575"/>
          <a:ext cx="772160" cy="484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142875</xdr:colOff>
      <xdr:row>29</xdr:row>
      <xdr:rowOff>0</xdr:rowOff>
    </xdr:from>
    <xdr:to>
      <xdr:col>2</xdr:col>
      <xdr:colOff>694690</xdr:colOff>
      <xdr:row>30</xdr:row>
      <xdr:rowOff>19685</xdr:rowOff>
    </xdr:to>
    <xdr:pic>
      <xdr:nvPicPr>
        <xdr:cNvPr id="25" name="图片 8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6825" y="10106025"/>
          <a:ext cx="551815" cy="400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190500</xdr:colOff>
      <xdr:row>25</xdr:row>
      <xdr:rowOff>50800</xdr:rowOff>
    </xdr:from>
    <xdr:to>
      <xdr:col>2</xdr:col>
      <xdr:colOff>781050</xdr:colOff>
      <xdr:row>25</xdr:row>
      <xdr:rowOff>1046480</xdr:rowOff>
    </xdr:to>
    <xdr:pic>
      <xdr:nvPicPr>
        <xdr:cNvPr id="26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0" y="4813300"/>
          <a:ext cx="590550" cy="995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76200</xdr:colOff>
      <xdr:row>28</xdr:row>
      <xdr:rowOff>57150</xdr:rowOff>
    </xdr:from>
    <xdr:to>
      <xdr:col>2</xdr:col>
      <xdr:colOff>828675</xdr:colOff>
      <xdr:row>28</xdr:row>
      <xdr:rowOff>1520190</xdr:rowOff>
    </xdr:to>
    <xdr:pic>
      <xdr:nvPicPr>
        <xdr:cNvPr id="27" name="图片 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00150" y="8096250"/>
          <a:ext cx="752475" cy="146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95250</xdr:colOff>
      <xdr:row>24</xdr:row>
      <xdr:rowOff>222250</xdr:rowOff>
    </xdr:from>
    <xdr:to>
      <xdr:col>2</xdr:col>
      <xdr:colOff>1012190</xdr:colOff>
      <xdr:row>24</xdr:row>
      <xdr:rowOff>654050</xdr:rowOff>
    </xdr:to>
    <xdr:pic>
      <xdr:nvPicPr>
        <xdr:cNvPr id="28" name="图片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9200" y="3375025"/>
          <a:ext cx="916940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66675</xdr:colOff>
      <xdr:row>24</xdr:row>
      <xdr:rowOff>860425</xdr:rowOff>
    </xdr:from>
    <xdr:to>
      <xdr:col>2</xdr:col>
      <xdr:colOff>1038860</xdr:colOff>
      <xdr:row>24</xdr:row>
      <xdr:rowOff>1320800</xdr:rowOff>
    </xdr:to>
    <xdr:pic>
      <xdr:nvPicPr>
        <xdr:cNvPr id="29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90625" y="4013200"/>
          <a:ext cx="972185" cy="46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26</xdr:row>
      <xdr:rowOff>95250</xdr:rowOff>
    </xdr:from>
    <xdr:to>
      <xdr:col>2</xdr:col>
      <xdr:colOff>1000125</xdr:colOff>
      <xdr:row>26</xdr:row>
      <xdr:rowOff>590550</xdr:rowOff>
    </xdr:to>
    <xdr:pic>
      <xdr:nvPicPr>
        <xdr:cNvPr id="30" name="Picture 112" descr="battery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17935575"/>
          <a:ext cx="904875" cy="4953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tabSelected="1" workbookViewId="0">
      <selection activeCell="D7" sqref="D7"/>
    </sheetView>
  </sheetViews>
  <sheetFormatPr defaultColWidth="9" defaultRowHeight="14.25"/>
  <cols>
    <col min="1" max="1" width="4.25" customWidth="1"/>
    <col min="2" max="2" width="10.5" customWidth="1"/>
    <col min="3" max="3" width="15.375" customWidth="1"/>
    <col min="4" max="4" width="21.875" customWidth="1"/>
    <col min="5" max="5" width="8.625" customWidth="1"/>
    <col min="6" max="6" width="11.125" style="3" customWidth="1"/>
    <col min="7" max="7" width="13.125" customWidth="1"/>
    <col min="8" max="8" width="14.125"/>
  </cols>
  <sheetData>
    <row r="1" spans="1:12" ht="33" customHeight="1">
      <c r="A1" s="28"/>
      <c r="B1" s="28"/>
      <c r="C1" s="28"/>
      <c r="D1" s="28"/>
      <c r="E1" s="28"/>
      <c r="F1" s="28"/>
      <c r="G1" s="28"/>
    </row>
    <row r="2" spans="1:12" ht="3" customHeight="1">
      <c r="A2" s="4"/>
      <c r="B2" s="4"/>
      <c r="C2" s="4"/>
      <c r="D2" s="4"/>
      <c r="E2" s="4"/>
      <c r="F2" s="4"/>
      <c r="G2" s="5"/>
    </row>
    <row r="3" spans="1:12" ht="25.5" customHeight="1">
      <c r="A3" s="29" t="s">
        <v>23</v>
      </c>
      <c r="B3" s="29"/>
      <c r="C3" s="29"/>
      <c r="D3" s="29"/>
      <c r="E3" s="29"/>
      <c r="F3" s="29"/>
      <c r="G3" s="29"/>
    </row>
    <row r="4" spans="1:12" ht="25.5" customHeight="1">
      <c r="A4" s="31" t="s">
        <v>38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</row>
    <row r="5" spans="1:12" ht="36.75" customHeight="1">
      <c r="A5" s="30" t="s">
        <v>24</v>
      </c>
      <c r="B5" s="30"/>
      <c r="C5" s="30"/>
      <c r="D5" s="30"/>
      <c r="E5" s="30"/>
      <c r="F5" s="30"/>
      <c r="G5" s="30"/>
    </row>
    <row r="6" spans="1:12" ht="18" customHeight="1">
      <c r="A6" s="6" t="s">
        <v>0</v>
      </c>
      <c r="B6" s="7"/>
      <c r="C6" s="7"/>
      <c r="D6" s="7"/>
      <c r="E6" s="7"/>
      <c r="F6" s="8"/>
      <c r="G6" s="9"/>
    </row>
    <row r="7" spans="1:12" ht="17.100000000000001" customHeight="1">
      <c r="A7" s="6" t="s">
        <v>1</v>
      </c>
      <c r="B7" s="7"/>
      <c r="C7" s="7"/>
      <c r="D7" s="7"/>
      <c r="E7" s="7"/>
      <c r="F7" s="8"/>
      <c r="G7" s="9"/>
    </row>
    <row r="8" spans="1:12" ht="18" customHeight="1">
      <c r="A8" s="9" t="s">
        <v>2</v>
      </c>
      <c r="B8" s="7"/>
      <c r="C8" s="7"/>
      <c r="D8" s="7"/>
      <c r="E8" s="7"/>
      <c r="F8" s="8"/>
      <c r="G8" s="9"/>
    </row>
    <row r="9" spans="1:12" s="1" customFormat="1" ht="48.95" customHeight="1">
      <c r="A9" s="10" t="s">
        <v>3</v>
      </c>
      <c r="B9" s="10" t="s">
        <v>4</v>
      </c>
      <c r="C9" s="10" t="s">
        <v>5</v>
      </c>
      <c r="D9" s="10" t="s">
        <v>6</v>
      </c>
      <c r="E9" s="10" t="s">
        <v>7</v>
      </c>
      <c r="F9" s="11" t="s">
        <v>25</v>
      </c>
      <c r="G9" s="10" t="s">
        <v>8</v>
      </c>
    </row>
    <row r="10" spans="1:12" s="1" customFormat="1" ht="144.75" customHeight="1">
      <c r="A10" s="12">
        <v>1</v>
      </c>
      <c r="B10" s="12" t="s">
        <v>9</v>
      </c>
      <c r="C10" s="13"/>
      <c r="D10" s="14" t="s">
        <v>27</v>
      </c>
      <c r="E10" s="12">
        <v>1</v>
      </c>
      <c r="F10" s="15">
        <v>90</v>
      </c>
      <c r="G10" s="15">
        <f>E10*F10</f>
        <v>90</v>
      </c>
    </row>
    <row r="11" spans="1:12" s="1" customFormat="1" ht="150.75" customHeight="1">
      <c r="A11" s="12">
        <v>1</v>
      </c>
      <c r="B11" s="12" t="s">
        <v>9</v>
      </c>
      <c r="C11" s="13"/>
      <c r="D11" s="14" t="s">
        <v>26</v>
      </c>
      <c r="E11" s="12">
        <v>1</v>
      </c>
      <c r="F11" s="15">
        <v>52</v>
      </c>
      <c r="G11" s="15">
        <f>E11*F11</f>
        <v>52</v>
      </c>
    </row>
    <row r="12" spans="1:12" s="1" customFormat="1" ht="89.1" customHeight="1">
      <c r="A12" s="12">
        <v>2</v>
      </c>
      <c r="B12" s="12" t="s">
        <v>10</v>
      </c>
      <c r="C12" s="13"/>
      <c r="D12" s="14" t="s">
        <v>11</v>
      </c>
      <c r="E12" s="12">
        <v>4</v>
      </c>
      <c r="F12" s="15">
        <v>61</v>
      </c>
      <c r="G12" s="15">
        <f t="shared" ref="G12:G17" si="0">E12*F12</f>
        <v>244</v>
      </c>
    </row>
    <row r="13" spans="1:12" s="2" customFormat="1" ht="92.1" customHeight="1">
      <c r="A13" s="16">
        <v>3</v>
      </c>
      <c r="B13" s="16" t="s">
        <v>12</v>
      </c>
      <c r="C13" s="17"/>
      <c r="D13" s="18" t="s">
        <v>13</v>
      </c>
      <c r="E13" s="16">
        <v>2</v>
      </c>
      <c r="F13" s="19">
        <v>195</v>
      </c>
      <c r="G13" s="15">
        <f t="shared" si="0"/>
        <v>390</v>
      </c>
    </row>
    <row r="14" spans="1:12" s="1" customFormat="1" ht="60" customHeight="1">
      <c r="A14" s="12">
        <v>3</v>
      </c>
      <c r="B14" s="12" t="s">
        <v>14</v>
      </c>
      <c r="C14" s="14"/>
      <c r="D14" s="14" t="s">
        <v>15</v>
      </c>
      <c r="E14" s="12">
        <v>1</v>
      </c>
      <c r="F14" s="15">
        <v>9</v>
      </c>
      <c r="G14" s="15">
        <f t="shared" si="0"/>
        <v>9</v>
      </c>
    </row>
    <row r="15" spans="1:12" s="1" customFormat="1" ht="78" customHeight="1">
      <c r="A15" s="12">
        <v>4</v>
      </c>
      <c r="B15" s="12" t="s">
        <v>16</v>
      </c>
      <c r="C15" s="14"/>
      <c r="D15" s="14" t="s">
        <v>17</v>
      </c>
      <c r="E15" s="12">
        <v>1</v>
      </c>
      <c r="F15" s="15">
        <v>26</v>
      </c>
      <c r="G15" s="15">
        <f t="shared" si="0"/>
        <v>26</v>
      </c>
    </row>
    <row r="16" spans="1:12" s="1" customFormat="1" ht="165.95" customHeight="1">
      <c r="A16" s="12">
        <v>5</v>
      </c>
      <c r="B16" s="12" t="s">
        <v>18</v>
      </c>
      <c r="C16" s="14"/>
      <c r="D16" s="14" t="s">
        <v>19</v>
      </c>
      <c r="E16" s="12">
        <v>1</v>
      </c>
      <c r="F16" s="15">
        <v>376</v>
      </c>
      <c r="G16" s="15">
        <f t="shared" si="0"/>
        <v>376</v>
      </c>
    </row>
    <row r="17" spans="1:7" s="2" customFormat="1" ht="42.95" customHeight="1">
      <c r="A17" s="16">
        <v>6</v>
      </c>
      <c r="B17" s="16" t="s">
        <v>20</v>
      </c>
      <c r="C17" s="18"/>
      <c r="D17" s="18" t="s">
        <v>21</v>
      </c>
      <c r="E17" s="16">
        <v>25</v>
      </c>
      <c r="F17" s="19">
        <v>1.5</v>
      </c>
      <c r="G17" s="15">
        <f t="shared" si="0"/>
        <v>37.5</v>
      </c>
    </row>
    <row r="18" spans="1:7" s="1" customFormat="1" ht="21.95" customHeight="1">
      <c r="A18" s="12">
        <v>7</v>
      </c>
      <c r="B18" s="23" t="s">
        <v>22</v>
      </c>
      <c r="C18" s="24"/>
      <c r="D18" s="24"/>
      <c r="E18" s="24"/>
      <c r="F18" s="25"/>
      <c r="G18" s="20">
        <f>SUM(G10:G17)</f>
        <v>1224.5</v>
      </c>
    </row>
    <row r="20" spans="1:7" ht="17.25" customHeight="1">
      <c r="A20" s="26"/>
      <c r="B20" s="27"/>
      <c r="C20" s="27"/>
      <c r="D20" s="27"/>
      <c r="E20" s="27"/>
      <c r="F20" s="27"/>
      <c r="G20" s="27"/>
    </row>
    <row r="21" spans="1:7" ht="16.5">
      <c r="A21" s="6" t="s">
        <v>30</v>
      </c>
      <c r="B21" s="7"/>
      <c r="C21" s="7"/>
      <c r="D21" s="7"/>
      <c r="E21" s="7"/>
      <c r="F21" s="8"/>
    </row>
    <row r="22" spans="1:7" ht="16.5">
      <c r="A22" s="6" t="s">
        <v>1</v>
      </c>
      <c r="B22" s="7"/>
      <c r="C22" s="7"/>
      <c r="D22" s="7"/>
      <c r="E22" s="7"/>
      <c r="F22" s="8"/>
      <c r="G22" s="9"/>
    </row>
    <row r="23" spans="1:7" ht="16.5">
      <c r="A23" s="9" t="s">
        <v>31</v>
      </c>
      <c r="B23" s="7"/>
      <c r="C23" s="7"/>
      <c r="D23" s="7"/>
      <c r="E23" s="7"/>
      <c r="F23" s="8"/>
      <c r="G23" s="9"/>
    </row>
    <row r="24" spans="1:7" ht="33">
      <c r="A24" s="10" t="s">
        <v>3</v>
      </c>
      <c r="B24" s="10" t="s">
        <v>4</v>
      </c>
      <c r="C24" s="10" t="s">
        <v>5</v>
      </c>
      <c r="D24" s="10" t="s">
        <v>6</v>
      </c>
      <c r="E24" s="10" t="s">
        <v>7</v>
      </c>
      <c r="F24" s="11" t="s">
        <v>25</v>
      </c>
      <c r="G24" s="10" t="s">
        <v>8</v>
      </c>
    </row>
    <row r="25" spans="1:7" ht="132">
      <c r="A25" s="12">
        <v>1</v>
      </c>
      <c r="B25" s="12" t="s">
        <v>9</v>
      </c>
      <c r="C25" s="13"/>
      <c r="D25" s="14" t="s">
        <v>32</v>
      </c>
      <c r="E25" s="12">
        <v>1</v>
      </c>
      <c r="F25" s="15">
        <v>35</v>
      </c>
      <c r="G25" s="15">
        <f t="shared" ref="G25:G30" si="1">E25*F25</f>
        <v>35</v>
      </c>
    </row>
    <row r="26" spans="1:7" ht="115.5">
      <c r="A26" s="12">
        <v>2</v>
      </c>
      <c r="B26" s="12" t="s">
        <v>10</v>
      </c>
      <c r="C26" s="13"/>
      <c r="D26" s="14" t="s">
        <v>33</v>
      </c>
      <c r="E26" s="12">
        <v>1</v>
      </c>
      <c r="F26" s="15">
        <v>61</v>
      </c>
      <c r="G26" s="15">
        <f t="shared" si="1"/>
        <v>61</v>
      </c>
    </row>
    <row r="27" spans="1:7" ht="49.5">
      <c r="A27" s="16">
        <v>3</v>
      </c>
      <c r="B27" s="16" t="s">
        <v>34</v>
      </c>
      <c r="C27" s="17"/>
      <c r="D27" s="18" t="s">
        <v>35</v>
      </c>
      <c r="E27" s="16">
        <v>1</v>
      </c>
      <c r="F27" s="19">
        <v>150</v>
      </c>
      <c r="G27" s="15">
        <f t="shared" si="1"/>
        <v>150</v>
      </c>
    </row>
    <row r="28" spans="1:7" ht="99">
      <c r="A28" s="12">
        <v>4</v>
      </c>
      <c r="B28" s="12" t="s">
        <v>16</v>
      </c>
      <c r="C28" s="14"/>
      <c r="D28" s="14" t="s">
        <v>36</v>
      </c>
      <c r="E28" s="12">
        <v>1</v>
      </c>
      <c r="F28" s="15">
        <v>20</v>
      </c>
      <c r="G28" s="15">
        <f t="shared" si="1"/>
        <v>20</v>
      </c>
    </row>
    <row r="29" spans="1:7" ht="148.5">
      <c r="A29" s="12">
        <v>5</v>
      </c>
      <c r="B29" s="12" t="s">
        <v>18</v>
      </c>
      <c r="C29" s="14"/>
      <c r="D29" s="14" t="s">
        <v>37</v>
      </c>
      <c r="E29" s="12">
        <v>1</v>
      </c>
      <c r="F29" s="15">
        <v>250</v>
      </c>
      <c r="G29" s="15">
        <f t="shared" si="1"/>
        <v>250</v>
      </c>
    </row>
    <row r="30" spans="1:7" ht="30" customHeight="1">
      <c r="A30" s="16">
        <v>6</v>
      </c>
      <c r="B30" s="16" t="s">
        <v>20</v>
      </c>
      <c r="C30" s="18"/>
      <c r="D30" s="18" t="s">
        <v>21</v>
      </c>
      <c r="E30" s="16">
        <v>20</v>
      </c>
      <c r="F30" s="19">
        <v>1.5</v>
      </c>
      <c r="G30" s="15">
        <f t="shared" si="1"/>
        <v>30</v>
      </c>
    </row>
    <row r="31" spans="1:7" ht="25.5" customHeight="1">
      <c r="A31" s="12">
        <v>7</v>
      </c>
      <c r="B31" s="23" t="s">
        <v>22</v>
      </c>
      <c r="C31" s="24"/>
      <c r="D31" s="24"/>
      <c r="E31" s="24"/>
      <c r="F31" s="25"/>
      <c r="G31" s="21">
        <f>SUM(G25:G30)</f>
        <v>546</v>
      </c>
    </row>
    <row r="33" spans="1:7" s="1" customFormat="1" ht="153" customHeight="1">
      <c r="A33" s="12"/>
      <c r="B33" s="12" t="s">
        <v>28</v>
      </c>
      <c r="C33" s="22" t="s">
        <v>29</v>
      </c>
      <c r="D33" s="22"/>
      <c r="E33" s="22"/>
      <c r="F33" s="22"/>
      <c r="G33" s="22"/>
    </row>
  </sheetData>
  <mergeCells count="8">
    <mergeCell ref="C33:G33"/>
    <mergeCell ref="B31:F31"/>
    <mergeCell ref="A20:G20"/>
    <mergeCell ref="A1:G1"/>
    <mergeCell ref="A3:G3"/>
    <mergeCell ref="A5:G5"/>
    <mergeCell ref="B18:F18"/>
    <mergeCell ref="A4:L4"/>
  </mergeCells>
  <pageMargins left="0.5" right="0.5" top="1" bottom="1" header="0.50902777777777797" footer="0.50902777777777797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quotaiton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Olivia's Laptop</dc:creator>
  <cp:lastModifiedBy>Microsoft</cp:lastModifiedBy>
  <cp:lastPrinted>2019-07-26T04:31:41Z</cp:lastPrinted>
  <dcterms:created xsi:type="dcterms:W3CDTF">2017-02-15T07:27:00Z</dcterms:created>
  <dcterms:modified xsi:type="dcterms:W3CDTF">2019-08-08T01:04:04Z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